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jason.isaacs\Downloads\"/>
    </mc:Choice>
  </mc:AlternateContent>
  <xr:revisionPtr revIDLastSave="0" documentId="8_{71F14119-CA77-4863-A486-6CEC231ABC0A}" xr6:coauthVersionLast="47" xr6:coauthVersionMax="47" xr10:uidLastSave="{00000000-0000-0000-0000-000000000000}"/>
  <workbookProtection workbookAlgorithmName="SHA-512" workbookHashValue="uEovcGFlVdIrJh/W84pr2rd0LABnNpP3VXIUBSGjvk5xfZnetZ4meGPUN6Ed/4Lmu0Vzjle0r5NG7fZnWwMGHw==" workbookSaltValue="roVwuhXHIxW3Rvde2voY3g==" workbookSpinCount="100000" lockStructure="1"/>
  <bookViews>
    <workbookView xWindow="-28920" yWindow="-120" windowWidth="29040" windowHeight="15720" xr2:uid="{00000000-000D-0000-FFFF-FFFF00000000}"/>
  </bookViews>
  <sheets>
    <sheet name="Coordination of Resource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3" l="1"/>
  <c r="D27" i="3"/>
  <c r="D98" i="3"/>
  <c r="D110" i="3"/>
  <c r="D108" i="3"/>
  <c r="D106" i="3"/>
  <c r="D104" i="3"/>
  <c r="D102" i="3"/>
  <c r="D100" i="3"/>
  <c r="D96" i="3"/>
  <c r="B110" i="3"/>
  <c r="B108" i="3"/>
  <c r="B106" i="3"/>
  <c r="B104" i="3"/>
  <c r="B102" i="3"/>
  <c r="B100" i="3"/>
  <c r="B98" i="3"/>
  <c r="B96" i="3"/>
  <c r="D93" i="3" l="1"/>
  <c r="C13" i="3"/>
  <c r="D75" i="3"/>
  <c r="D76" i="3" s="1"/>
  <c r="D57" i="3"/>
  <c r="D58" i="3" s="1"/>
  <c r="D23" i="3" l="1"/>
  <c r="D28" i="3"/>
  <c r="D41" i="3"/>
  <c r="D26" i="3"/>
  <c r="D25" i="3"/>
  <c r="D24" i="3"/>
  <c r="D113" i="3" l="1"/>
  <c r="D33" i="3"/>
</calcChain>
</file>

<file path=xl/sharedStrings.xml><?xml version="1.0" encoding="utf-8"?>
<sst xmlns="http://schemas.openxmlformats.org/spreadsheetml/2006/main" count="86" uniqueCount="73">
  <si>
    <t>Coordination of Resources - Comprehensive Budget</t>
  </si>
  <si>
    <t>Coordination of Resources</t>
  </si>
  <si>
    <t>Comprehensive Budget</t>
  </si>
  <si>
    <t>State Units Earned</t>
  </si>
  <si>
    <t>Placed in Building</t>
  </si>
  <si>
    <t>Number of Classroom Teachers</t>
  </si>
  <si>
    <t>Number of Principals</t>
  </si>
  <si>
    <t>Number of Assistant Principals</t>
  </si>
  <si>
    <t>Number of Counselors</t>
  </si>
  <si>
    <t>Total Number of Foundation Program Units</t>
  </si>
  <si>
    <t>Foundation Program (State and Local Funds)</t>
  </si>
  <si>
    <t>Classroom Instructional Support - Student Materials</t>
  </si>
  <si>
    <t>Classroom Instructional Support - Technology</t>
  </si>
  <si>
    <t>Classroom Instructional Support - Library Enhancement</t>
  </si>
  <si>
    <t>Classroom Instructional Support - Professional Development</t>
  </si>
  <si>
    <t>Classroom Instructional Support - Textbooks</t>
  </si>
  <si>
    <t>Cost per Unit/ADM</t>
  </si>
  <si>
    <t>Amount Allocated</t>
  </si>
  <si>
    <t>Varies</t>
  </si>
  <si>
    <t>TOTAL - Foundation Program (State and Local Funds)</t>
  </si>
  <si>
    <t>Other State or Local Funds</t>
  </si>
  <si>
    <t>Title I, Part A (General and Parent and Family Engagement)</t>
  </si>
  <si>
    <t>TOTAL - Title I, Part A Allocation</t>
  </si>
  <si>
    <t>Supplies and Materials</t>
  </si>
  <si>
    <t>Printing</t>
  </si>
  <si>
    <t>Web-based Subscriptions</t>
  </si>
  <si>
    <t>Consultants</t>
  </si>
  <si>
    <t>Technology Equipment and Supplies</t>
  </si>
  <si>
    <t>Literacy (Newpapers | Periodicals | Literacy Books)</t>
  </si>
  <si>
    <t>Other Items  Not Included Above</t>
  </si>
  <si>
    <t>Extended Learning Programs</t>
  </si>
  <si>
    <t>Conference Travel and Registration</t>
  </si>
  <si>
    <t>Professional Development and Collaborative Planning Stipends</t>
  </si>
  <si>
    <t>Title I Parent and Family Engagement Allocation (1% set-aside)</t>
  </si>
  <si>
    <t>Postage</t>
  </si>
  <si>
    <t>Conference Travel and Registration for Family Engagement Conferences</t>
  </si>
  <si>
    <t>Total Parent and Family Engagement Allocation</t>
  </si>
  <si>
    <t>REMAINING PARENT AND FAMILY ENGAGEMENT ALLOCATION</t>
  </si>
  <si>
    <t>Parent and Family Engagement Allocation</t>
  </si>
  <si>
    <t>Title I Parent and Family Engagement Allocation</t>
  </si>
  <si>
    <t>Other Federal Funds</t>
  </si>
  <si>
    <t>Title II - Professional Development &amp; Class Size Reducation</t>
  </si>
  <si>
    <t>Title III - English Learners</t>
  </si>
  <si>
    <t>Title IV, Part A - Student Support and Academic Enrichment</t>
  </si>
  <si>
    <t>Title IV, Part B - 21st Century Community Learning Centers</t>
  </si>
  <si>
    <t>Title V - Rural and Low-Income</t>
  </si>
  <si>
    <t>Dependent Care</t>
  </si>
  <si>
    <t>School Improvement</t>
  </si>
  <si>
    <t>TOTAL - Other Federal Funds</t>
  </si>
  <si>
    <r>
      <t xml:space="preserve">Total Amount of </t>
    </r>
    <r>
      <rPr>
        <b/>
        <i/>
        <u/>
        <sz val="11"/>
        <color theme="1"/>
        <rFont val="Calibri"/>
        <family val="2"/>
        <scheme val="minor"/>
      </rPr>
      <t>ALL</t>
    </r>
    <r>
      <rPr>
        <b/>
        <sz val="11"/>
        <color theme="1"/>
        <rFont val="Calibri"/>
        <family val="2"/>
        <scheme val="minor"/>
      </rPr>
      <t xml:space="preserve"> Federal, State, and Local Funds</t>
    </r>
  </si>
  <si>
    <r>
      <t xml:space="preserve">Instructions:
1) </t>
    </r>
    <r>
      <rPr>
        <sz val="11"/>
        <color theme="1"/>
        <rFont val="Calibri"/>
        <family val="2"/>
        <scheme val="minor"/>
      </rPr>
      <t xml:space="preserve">Enter the dollar amount received for Personnel and Benefits for your building.
</t>
    </r>
    <r>
      <rPr>
        <b/>
        <sz val="11"/>
        <color theme="1"/>
        <rFont val="Calibri"/>
        <family val="2"/>
        <scheme val="minor"/>
      </rPr>
      <t>2)</t>
    </r>
    <r>
      <rPr>
        <sz val="11"/>
        <color theme="1"/>
        <rFont val="Calibri"/>
        <family val="2"/>
        <scheme val="minor"/>
      </rPr>
      <t xml:space="preserve"> Enter the dollar amount for any "Other" State or Local funds received in your building. </t>
    </r>
    <r>
      <rPr>
        <b/>
        <sz val="11"/>
        <color theme="1"/>
        <rFont val="Calibri"/>
        <family val="2"/>
        <scheme val="minor"/>
      </rPr>
      <t>If no additional funds were received, put $0.00.</t>
    </r>
  </si>
  <si>
    <t>Other Items Not Included Above</t>
  </si>
  <si>
    <r>
      <t xml:space="preserve">Instructions: </t>
    </r>
    <r>
      <rPr>
        <sz val="11"/>
        <color theme="1"/>
        <rFont val="Calibri"/>
        <family val="2"/>
        <scheme val="minor"/>
      </rPr>
      <t>Enter the dollar amount for any "Other" Federal Funds that are received by the school. If other Federal Funds are received and cannot be included in any category, please include that dollar amount in the last row - "Other Federal Funds".</t>
    </r>
    <r>
      <rPr>
        <b/>
        <sz val="11"/>
        <color theme="1"/>
        <rFont val="Calibri"/>
        <family val="2"/>
        <scheme val="minor"/>
      </rPr>
      <t xml:space="preserve"> If no additional funds were received, put $0.00.</t>
    </r>
  </si>
  <si>
    <r>
      <t xml:space="preserve">After completing this spreadsheet, upload as an attachment to the Coordination of Resources - Comprehensive Budget section (Component 2) of the </t>
    </r>
    <r>
      <rPr>
        <b/>
        <sz val="11"/>
        <color theme="1"/>
        <rFont val="Calibri"/>
        <family val="2"/>
        <scheme val="minor"/>
      </rPr>
      <t>Title I Schoolwide Diagnostic for ACIP</t>
    </r>
    <r>
      <rPr>
        <sz val="11"/>
        <color theme="1"/>
        <rFont val="Calibri"/>
        <family val="2"/>
        <scheme val="minor"/>
      </rPr>
      <t xml:space="preserve"> or </t>
    </r>
    <r>
      <rPr>
        <b/>
        <sz val="11"/>
        <color theme="1"/>
        <rFont val="Calibri"/>
        <family val="2"/>
        <scheme val="minor"/>
      </rPr>
      <t>Title I Targeted Assistance Diagnostic for ACIP</t>
    </r>
    <r>
      <rPr>
        <sz val="11"/>
        <color theme="1"/>
        <rFont val="Calibri"/>
        <family val="2"/>
        <scheme val="minor"/>
      </rPr>
      <t xml:space="preserve"> (depending which diagnostic is required for your school).
All yellow spaces should be completed following the directions for each section.</t>
    </r>
  </si>
  <si>
    <t>(Previous Year) Total Number of ADM</t>
  </si>
  <si>
    <r>
      <t xml:space="preserve">Instructions:
1) </t>
    </r>
    <r>
      <rPr>
        <sz val="11"/>
        <color theme="1"/>
        <rFont val="Calibri"/>
        <family val="2"/>
        <scheme val="minor"/>
      </rPr>
      <t xml:space="preserve">Enter the dollar amount received for your Title I Allocation.
</t>
    </r>
    <r>
      <rPr>
        <b/>
        <sz val="11"/>
        <color theme="1"/>
        <rFont val="Calibri"/>
        <family val="2"/>
        <scheme val="minor"/>
      </rPr>
      <t>2)</t>
    </r>
    <r>
      <rPr>
        <sz val="11"/>
        <color theme="1"/>
        <rFont val="Calibri"/>
        <family val="2"/>
        <scheme val="minor"/>
      </rPr>
      <t xml:space="preserve"> Enter the dollar amount received for your Parent and Family Engagement Title I Allocation.</t>
    </r>
  </si>
  <si>
    <t>Title I Allocation</t>
  </si>
  <si>
    <r>
      <t xml:space="preserve">Instructions: </t>
    </r>
    <r>
      <rPr>
        <sz val="11"/>
        <color theme="1"/>
        <rFont val="Calibri"/>
        <family val="2"/>
        <scheme val="minor"/>
      </rPr>
      <t xml:space="preserve">Enter the dollar amounts for expenditures that are planned with your Title I Allocation. The REMAINING ALLOCATION row should be blank. If there is a remaining balance, please allocate those funds. For expenditures that do not align with any category, please use the last row - "Other Items Not Included Above". </t>
    </r>
    <r>
      <rPr>
        <b/>
        <sz val="11"/>
        <color theme="1"/>
        <rFont val="Calibri"/>
        <family val="2"/>
        <scheme val="minor"/>
      </rPr>
      <t>It is acceptable to have some blanks as long as the total allocation is allocated.</t>
    </r>
  </si>
  <si>
    <t>Supplemental Personnel and Benefits</t>
  </si>
  <si>
    <t>Substitutes</t>
  </si>
  <si>
    <t>Total Allocation</t>
  </si>
  <si>
    <t>REMAINING ALLOCATION</t>
  </si>
  <si>
    <r>
      <t xml:space="preserve">Instructions: </t>
    </r>
    <r>
      <rPr>
        <sz val="11"/>
        <color theme="1"/>
        <rFont val="Calibri"/>
        <family val="2"/>
        <scheme val="minor"/>
      </rPr>
      <t>Provide an account of how your school is using the money in each category. The total amount of money in each category should be accounted for completely. For example: If $5,000 is the amount for technology, you would need to include the number of units that you would purchase with the $5,000.</t>
    </r>
  </si>
  <si>
    <r>
      <t xml:space="preserve">Instructions: </t>
    </r>
    <r>
      <rPr>
        <sz val="11"/>
        <color theme="1"/>
        <rFont val="Calibri"/>
        <family val="2"/>
        <scheme val="minor"/>
      </rPr>
      <t xml:space="preserve">Enter the dollar amounts for expenditures that are planned with your Title I Allocation. The REMAINING PARENT AND FAMILY ENGAGEMENT ALLOCATION row should be blank. If there is a remaining balance, please allocate those funds. For expenditures that do not align with any category, please use the last row - "Other Items Not Included Above". </t>
    </r>
    <r>
      <rPr>
        <b/>
        <sz val="11"/>
        <color theme="1"/>
        <rFont val="Calibri"/>
        <family val="2"/>
        <scheme val="minor"/>
      </rPr>
      <t>It is acceptable to have some blanks as long as the total allocation is allocated.</t>
    </r>
  </si>
  <si>
    <t>Childcare, Translator, Interpreter, Faciliator Stipends for Parent Engagement Activities</t>
  </si>
  <si>
    <r>
      <t xml:space="preserve">Instructions: </t>
    </r>
    <r>
      <rPr>
        <sz val="11"/>
        <color theme="1"/>
        <rFont val="Calibri"/>
        <family val="2"/>
        <scheme val="minor"/>
      </rPr>
      <t xml:space="preserve">Provide an account of how your school is using the money in each category. The total amount of money in each category should be accounted for completely. For example: If $5,000 is the amount for technology, you would need to include the number of units that you would purchase with the $5,000. </t>
    </r>
    <r>
      <rPr>
        <b/>
        <sz val="11"/>
        <color theme="1"/>
        <rFont val="Calibri"/>
        <family val="2"/>
        <scheme val="minor"/>
      </rPr>
      <t>It is acceptable to put N/A in some sections as long as no money was received.</t>
    </r>
  </si>
  <si>
    <t>Salaries</t>
  </si>
  <si>
    <t>Fringe Benefits</t>
  </si>
  <si>
    <t>Foundation Progam (State and Local Funds)</t>
  </si>
  <si>
    <r>
      <t xml:space="preserve">Instructions: </t>
    </r>
    <r>
      <rPr>
        <sz val="11"/>
        <color theme="1"/>
        <rFont val="Calibri"/>
        <family val="2"/>
        <scheme val="minor"/>
      </rPr>
      <t>Provide a detailed account of how your school is using State and Local funds. The total amount of money should be accounted for completely.</t>
    </r>
  </si>
  <si>
    <r>
      <t xml:space="preserve">Instructions:
1) </t>
    </r>
    <r>
      <rPr>
        <sz val="11"/>
        <color theme="1"/>
        <rFont val="Calibri"/>
        <family val="2"/>
        <scheme val="minor"/>
      </rPr>
      <t xml:space="preserve">Enter the number of State Units Earned for each of the 5 areas.
</t>
    </r>
    <r>
      <rPr>
        <b/>
        <sz val="11"/>
        <color theme="1"/>
        <rFont val="Calibri"/>
        <family val="2"/>
        <scheme val="minor"/>
      </rPr>
      <t>2)</t>
    </r>
    <r>
      <rPr>
        <sz val="11"/>
        <color theme="1"/>
        <rFont val="Calibri"/>
        <family val="2"/>
        <scheme val="minor"/>
      </rPr>
      <t xml:space="preserve"> Enter the number of Units Placed in Building for each of the 5 areas.
</t>
    </r>
    <r>
      <rPr>
        <b/>
        <sz val="11"/>
        <color theme="1"/>
        <rFont val="Calibri"/>
        <family val="2"/>
        <scheme val="minor"/>
      </rPr>
      <t>3)</t>
    </r>
    <r>
      <rPr>
        <sz val="11"/>
        <color theme="1"/>
        <rFont val="Calibri"/>
        <family val="2"/>
        <scheme val="minor"/>
      </rPr>
      <t xml:space="preserve"> Enter the amount of ADM your building received.
</t>
    </r>
    <r>
      <rPr>
        <b/>
        <sz val="11"/>
        <color theme="1"/>
        <rFont val="Calibri"/>
        <family val="2"/>
        <scheme val="minor"/>
      </rPr>
      <t>NOTE:</t>
    </r>
    <r>
      <rPr>
        <sz val="11"/>
        <color theme="1"/>
        <rFont val="Calibri"/>
        <family val="2"/>
        <scheme val="minor"/>
      </rPr>
      <t xml:space="preserve"> Foundation Program Information can be located at</t>
    </r>
    <r>
      <rPr>
        <sz val="10.5"/>
        <color theme="1"/>
        <rFont val="Calibri"/>
        <family val="2"/>
        <scheme val="minor"/>
      </rPr>
      <t xml:space="preserve"> </t>
    </r>
    <r>
      <rPr>
        <sz val="10.5"/>
        <color theme="4" tint="-0.249977111117893"/>
        <rFont val="Calibri"/>
        <family val="2"/>
        <scheme val="minor"/>
      </rPr>
      <t>https://alsde.onlinehelp.cognia.org/</t>
    </r>
  </si>
  <si>
    <t>Number of Library/Media Personnel &amp; Career Tech Personnel</t>
  </si>
  <si>
    <t>Classroom Instructional Support - Common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</si>
</sst>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10" x14ac:knownFonts="1">
    <font>
      <sz val="11"/>
      <color theme="1"/>
      <name val="Calibri"/>
      <family val="2"/>
      <scheme val="minor"/>
    </font>
    <font>
      <sz val="11"/>
      <name val="Calibri"/>
      <family val="2"/>
      <scheme val="minor"/>
    </font>
    <font>
      <b/>
      <sz val="11"/>
      <color theme="1"/>
      <name val="Calibri"/>
      <family val="2"/>
      <scheme val="minor"/>
    </font>
    <font>
      <b/>
      <u/>
      <sz val="22"/>
      <color theme="1"/>
      <name val="Calibri"/>
      <family val="2"/>
      <scheme val="minor"/>
    </font>
    <font>
      <b/>
      <u/>
      <sz val="14"/>
      <color theme="1"/>
      <name val="Calibri"/>
      <family val="2"/>
      <scheme val="minor"/>
    </font>
    <font>
      <b/>
      <i/>
      <u/>
      <sz val="11"/>
      <color theme="1"/>
      <name val="Calibri"/>
      <family val="2"/>
      <scheme val="minor"/>
    </font>
    <font>
      <sz val="9"/>
      <color theme="1"/>
      <name val="Calibri"/>
      <family val="2"/>
      <scheme val="minor"/>
    </font>
    <font>
      <sz val="10"/>
      <color theme="1"/>
      <name val="Calibri"/>
      <family val="2"/>
      <scheme val="minor"/>
    </font>
    <font>
      <sz val="10.5"/>
      <color theme="1"/>
      <name val="Calibri"/>
      <family val="2"/>
      <scheme val="minor"/>
    </font>
    <font>
      <sz val="10.5"/>
      <color theme="4"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34998626667073579"/>
        <bgColor indexed="64"/>
      </patternFill>
    </fill>
  </fills>
  <borders count="25">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horizontal="right"/>
    </xf>
    <xf numFmtId="0" fontId="0" fillId="0" borderId="0" xfId="0" applyAlignment="1">
      <alignment horizontal="left" wrapText="1"/>
    </xf>
    <xf numFmtId="0" fontId="0" fillId="0" borderId="4" xfId="0" applyBorder="1" applyAlignment="1">
      <alignment horizontal="center"/>
    </xf>
    <xf numFmtId="0" fontId="0" fillId="0" borderId="1" xfId="0" applyBorder="1" applyAlignment="1">
      <alignment horizontal="center"/>
    </xf>
    <xf numFmtId="0" fontId="0" fillId="0" borderId="6" xfId="0" applyBorder="1" applyAlignment="1">
      <alignment horizontal="left" wrapText="1"/>
    </xf>
    <xf numFmtId="0" fontId="1" fillId="0" borderId="6" xfId="0" applyFont="1" applyBorder="1" applyAlignment="1">
      <alignment horizontal="left" wrapText="1"/>
    </xf>
    <xf numFmtId="0" fontId="0" fillId="0" borderId="4" xfId="0" applyBorder="1" applyAlignment="1">
      <alignment horizontal="left" wrapText="1"/>
    </xf>
    <xf numFmtId="4" fontId="0" fillId="0" borderId="1" xfId="0" applyNumberFormat="1" applyBorder="1" applyAlignment="1">
      <alignment horizontal="center" vertical="center"/>
    </xf>
    <xf numFmtId="0" fontId="0" fillId="3" borderId="2" xfId="0" applyFill="1" applyBorder="1" applyAlignment="1">
      <alignment horizontal="center"/>
    </xf>
    <xf numFmtId="0" fontId="0" fillId="0" borderId="4" xfId="0" applyBorder="1" applyAlignment="1">
      <alignment horizontal="center" vertical="center"/>
    </xf>
    <xf numFmtId="164" fontId="0" fillId="0" borderId="4" xfId="0" applyNumberFormat="1" applyBorder="1" applyAlignment="1">
      <alignment horizontal="center" vertical="center"/>
    </xf>
    <xf numFmtId="0" fontId="0" fillId="0" borderId="3" xfId="0" applyBorder="1"/>
    <xf numFmtId="0" fontId="2" fillId="0" borderId="4" xfId="0" applyFont="1" applyBorder="1"/>
    <xf numFmtId="0" fontId="2" fillId="0" borderId="5" xfId="0" applyFont="1" applyBorder="1"/>
    <xf numFmtId="164" fontId="0" fillId="0" borderId="0" xfId="0" applyNumberFormat="1" applyAlignment="1">
      <alignment horizontal="center" vertical="center"/>
    </xf>
    <xf numFmtId="4" fontId="0" fillId="2" borderId="4" xfId="0" applyNumberFormat="1" applyFill="1" applyBorder="1" applyAlignment="1" applyProtection="1">
      <alignment horizontal="center" vertical="center"/>
      <protection locked="0"/>
    </xf>
    <xf numFmtId="164" fontId="0" fillId="2" borderId="4" xfId="0" applyNumberFormat="1" applyFill="1" applyBorder="1" applyAlignment="1" applyProtection="1">
      <alignment horizontal="center" vertical="center"/>
      <protection locked="0"/>
    </xf>
    <xf numFmtId="164" fontId="0" fillId="0" borderId="4" xfId="0" applyNumberFormat="1" applyBorder="1" applyAlignment="1">
      <alignment horizontal="center"/>
    </xf>
    <xf numFmtId="0" fontId="2" fillId="0" borderId="0" xfId="0" applyFont="1" applyAlignment="1">
      <alignment vertical="center" wrapText="1"/>
    </xf>
    <xf numFmtId="0" fontId="2" fillId="0" borderId="0" xfId="0" applyFont="1" applyAlignment="1">
      <alignment wrapText="1"/>
    </xf>
    <xf numFmtId="8" fontId="0" fillId="0" borderId="1" xfId="0" applyNumberFormat="1" applyBorder="1" applyAlignment="1">
      <alignment horizontal="center" vertical="center"/>
    </xf>
    <xf numFmtId="165" fontId="0" fillId="2" borderId="1" xfId="0" applyNumberFormat="1" applyFill="1" applyBorder="1" applyAlignment="1" applyProtection="1">
      <alignment horizontal="center" vertical="center"/>
      <protection locked="0"/>
    </xf>
    <xf numFmtId="165" fontId="0" fillId="0" borderId="1" xfId="0" applyNumberFormat="1" applyBorder="1" applyAlignment="1">
      <alignment horizontal="center" vertical="center"/>
    </xf>
    <xf numFmtId="165" fontId="1" fillId="0" borderId="1" xfId="0" applyNumberFormat="1"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64" fontId="0" fillId="0" borderId="5" xfId="0" applyNumberFormat="1" applyBorder="1" applyAlignment="1">
      <alignment horizontal="center" vertical="center"/>
    </xf>
    <xf numFmtId="165" fontId="0" fillId="2" borderId="24" xfId="0" applyNumberFormat="1" applyFill="1" applyBorder="1" applyAlignment="1" applyProtection="1">
      <alignment horizontal="center" vertical="center"/>
      <protection locked="0"/>
    </xf>
    <xf numFmtId="0" fontId="0" fillId="0" borderId="6" xfId="0" applyBorder="1" applyAlignment="1">
      <alignment horizontal="left"/>
    </xf>
    <xf numFmtId="0" fontId="0" fillId="0" borderId="6" xfId="0" applyBorder="1"/>
    <xf numFmtId="2" fontId="0" fillId="2" borderId="4" xfId="0" applyNumberFormat="1" applyFill="1" applyBorder="1" applyAlignment="1" applyProtection="1">
      <alignment horizontal="center" vertical="center"/>
      <protection locked="0"/>
    </xf>
    <xf numFmtId="2" fontId="0" fillId="2" borderId="8" xfId="0" applyNumberFormat="1" applyFill="1" applyBorder="1" applyAlignment="1" applyProtection="1">
      <alignment horizontal="center" vertical="center"/>
      <protection locked="0"/>
    </xf>
    <xf numFmtId="0" fontId="2" fillId="0" borderId="0" xfId="0" applyFont="1" applyAlignment="1">
      <alignment horizontal="left"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wrapText="1"/>
    </xf>
    <xf numFmtId="0" fontId="0" fillId="0" borderId="18" xfId="0" applyBorder="1" applyAlignment="1">
      <alignment horizontal="right"/>
    </xf>
    <xf numFmtId="0" fontId="0" fillId="0" borderId="17" xfId="0" applyBorder="1" applyAlignment="1">
      <alignment horizontal="right"/>
    </xf>
    <xf numFmtId="0" fontId="0" fillId="0" borderId="11" xfId="0" applyBorder="1" applyAlignment="1">
      <alignment horizontal="right"/>
    </xf>
    <xf numFmtId="0" fontId="0" fillId="0" borderId="10" xfId="0" applyBorder="1" applyAlignment="1">
      <alignment horizontal="right"/>
    </xf>
    <xf numFmtId="0" fontId="0" fillId="0" borderId="7" xfId="0"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0" borderId="6" xfId="0" applyBorder="1" applyAlignment="1">
      <alignment horizontal="right"/>
    </xf>
    <xf numFmtId="0" fontId="0" fillId="0" borderId="1" xfId="0" applyBorder="1" applyAlignment="1">
      <alignment horizontal="right"/>
    </xf>
    <xf numFmtId="0" fontId="6" fillId="2" borderId="6"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2" fillId="0" borderId="6" xfId="0" applyFont="1" applyBorder="1" applyAlignment="1">
      <alignment horizontal="left"/>
    </xf>
    <xf numFmtId="0" fontId="2" fillId="0" borderId="1" xfId="0" applyFont="1"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3" borderId="11" xfId="0"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3" fillId="0" borderId="0" xfId="0" applyFont="1" applyAlignment="1">
      <alignment horizontal="center" vertical="center" wrapText="1"/>
    </xf>
    <xf numFmtId="6" fontId="0" fillId="0" borderId="0" xfId="0" applyNumberFormat="1" applyAlignment="1">
      <alignment horizontal="center" wrapText="1"/>
    </xf>
    <xf numFmtId="0" fontId="4" fillId="0" borderId="0" xfId="0" applyFont="1" applyAlignment="1">
      <alignment horizontal="center" wrapText="1"/>
    </xf>
    <xf numFmtId="0" fontId="6" fillId="2" borderId="6" xfId="0" applyFont="1" applyFill="1" applyBorder="1" applyAlignment="1" applyProtection="1">
      <alignment horizontal="left" vertical="top" wrapText="1"/>
      <protection locked="0"/>
    </xf>
    <xf numFmtId="0" fontId="0" fillId="0" borderId="3" xfId="0" applyBorder="1" applyAlignment="1">
      <alignment horizontal="right"/>
    </xf>
    <xf numFmtId="0" fontId="0" fillId="0" borderId="15" xfId="0" applyBorder="1" applyAlignment="1">
      <alignment horizontal="right"/>
    </xf>
    <xf numFmtId="0" fontId="7" fillId="0" borderId="18" xfId="0" applyFont="1" applyBorder="1" applyAlignment="1">
      <alignment horizontal="right"/>
    </xf>
    <xf numFmtId="0" fontId="7" fillId="0" borderId="17" xfId="0" applyFont="1" applyBorder="1" applyAlignment="1">
      <alignment horizontal="right"/>
    </xf>
    <xf numFmtId="0" fontId="0" fillId="0" borderId="12" xfId="0" applyBorder="1" applyAlignment="1">
      <alignment horizontal="right"/>
    </xf>
    <xf numFmtId="0" fontId="0" fillId="0" borderId="19" xfId="0" applyBorder="1" applyAlignment="1">
      <alignment horizontal="right"/>
    </xf>
  </cellXfs>
  <cellStyles count="1">
    <cellStyle name="Normal" xfId="0" builtinId="0"/>
  </cellStyles>
  <dxfs count="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49361-A627-4FB9-8389-F1729C3A2B81}">
  <sheetPr>
    <pageSetUpPr fitToPage="1"/>
  </sheetPr>
  <dimension ref="A1:D113"/>
  <sheetViews>
    <sheetView tabSelected="1" topLeftCell="A15" zoomScaleNormal="100" workbookViewId="0">
      <selection activeCell="B34" sqref="B34:D34"/>
    </sheetView>
  </sheetViews>
  <sheetFormatPr defaultRowHeight="15" x14ac:dyDescent="0.25"/>
  <cols>
    <col min="1" max="1" width="4" customWidth="1"/>
    <col min="2" max="2" width="55.85546875" customWidth="1"/>
    <col min="3" max="3" width="17.85546875" bestFit="1" customWidth="1"/>
    <col min="4" max="4" width="17.28515625" bestFit="1" customWidth="1"/>
  </cols>
  <sheetData>
    <row r="1" spans="1:4" ht="28.5" customHeight="1" x14ac:dyDescent="0.25">
      <c r="A1" s="64" t="s">
        <v>0</v>
      </c>
      <c r="B1" s="64"/>
      <c r="C1" s="64"/>
      <c r="D1" s="64"/>
    </row>
    <row r="2" spans="1:4" ht="92.25" customHeight="1" x14ac:dyDescent="0.25">
      <c r="A2" s="65" t="s">
        <v>53</v>
      </c>
      <c r="B2" s="65"/>
      <c r="C2" s="65"/>
      <c r="D2" s="65"/>
    </row>
    <row r="4" spans="1:4" ht="18.75" x14ac:dyDescent="0.3">
      <c r="A4" s="66" t="s">
        <v>1</v>
      </c>
      <c r="B4" s="66"/>
      <c r="C4" s="66"/>
      <c r="D4" s="66"/>
    </row>
    <row r="5" spans="1:4" ht="78.75" customHeight="1" thickBot="1" x14ac:dyDescent="0.3">
      <c r="A5" s="19"/>
      <c r="B5" s="34" t="s">
        <v>70</v>
      </c>
      <c r="C5" s="34"/>
      <c r="D5" s="34"/>
    </row>
    <row r="6" spans="1:4" ht="15.75" thickBot="1" x14ac:dyDescent="0.3">
      <c r="A6" s="1"/>
      <c r="B6" s="2"/>
      <c r="C6" s="3" t="s">
        <v>3</v>
      </c>
      <c r="D6" s="4" t="s">
        <v>4</v>
      </c>
    </row>
    <row r="7" spans="1:4" ht="15.75" thickBot="1" x14ac:dyDescent="0.3">
      <c r="A7" s="1">
        <v>1</v>
      </c>
      <c r="B7" s="5" t="s">
        <v>5</v>
      </c>
      <c r="C7" s="31"/>
      <c r="D7" s="32"/>
    </row>
    <row r="8" spans="1:4" ht="15.75" thickBot="1" x14ac:dyDescent="0.3">
      <c r="A8" s="1">
        <v>2</v>
      </c>
      <c r="B8" s="5" t="s">
        <v>6</v>
      </c>
      <c r="C8" s="31"/>
      <c r="D8" s="32"/>
    </row>
    <row r="9" spans="1:4" ht="15.75" thickBot="1" x14ac:dyDescent="0.3">
      <c r="A9" s="1">
        <v>3</v>
      </c>
      <c r="B9" s="5" t="s">
        <v>7</v>
      </c>
      <c r="C9" s="31"/>
      <c r="D9" s="32"/>
    </row>
    <row r="10" spans="1:4" ht="15.75" thickBot="1" x14ac:dyDescent="0.3">
      <c r="A10" s="1">
        <v>4</v>
      </c>
      <c r="B10" s="6" t="s">
        <v>8</v>
      </c>
      <c r="C10" s="31"/>
      <c r="D10" s="32"/>
    </row>
    <row r="11" spans="1:4" ht="15.75" customHeight="1" thickBot="1" x14ac:dyDescent="0.3">
      <c r="A11" s="1">
        <v>5</v>
      </c>
      <c r="B11" s="5" t="s">
        <v>71</v>
      </c>
      <c r="C11" s="31"/>
      <c r="D11" s="32"/>
    </row>
    <row r="12" spans="1:4" ht="15.75" thickBot="1" x14ac:dyDescent="0.3"/>
    <row r="13" spans="1:4" ht="15.75" thickBot="1" x14ac:dyDescent="0.3">
      <c r="A13" s="1">
        <v>6</v>
      </c>
      <c r="B13" s="7" t="s">
        <v>9</v>
      </c>
      <c r="C13" s="8">
        <f>SUM(C7:C11)</f>
        <v>0</v>
      </c>
    </row>
    <row r="14" spans="1:4" ht="15.75" thickBot="1" x14ac:dyDescent="0.3">
      <c r="A14" s="1">
        <v>7</v>
      </c>
      <c r="B14" s="5" t="s">
        <v>54</v>
      </c>
      <c r="C14" s="16"/>
    </row>
    <row r="16" spans="1:4" ht="18.75" x14ac:dyDescent="0.3">
      <c r="A16" s="66" t="s">
        <v>2</v>
      </c>
      <c r="B16" s="66"/>
      <c r="C16" s="66"/>
      <c r="D16" s="66"/>
    </row>
    <row r="17" spans="2:4" ht="58.5" customHeight="1" x14ac:dyDescent="0.25">
      <c r="B17" s="33" t="s">
        <v>50</v>
      </c>
      <c r="C17" s="33"/>
      <c r="D17" s="33"/>
    </row>
    <row r="18" spans="2:4" ht="15.75" thickBot="1" x14ac:dyDescent="0.3"/>
    <row r="19" spans="2:4" ht="15.75" thickBot="1" x14ac:dyDescent="0.3">
      <c r="B19" s="44" t="s">
        <v>10</v>
      </c>
      <c r="C19" s="45"/>
      <c r="D19" s="46"/>
    </row>
    <row r="20" spans="2:4" ht="15.75" thickBot="1" x14ac:dyDescent="0.3">
      <c r="B20" s="9"/>
      <c r="C20" s="25" t="s">
        <v>16</v>
      </c>
      <c r="D20" s="26" t="s">
        <v>17</v>
      </c>
    </row>
    <row r="21" spans="2:4" ht="15.75" thickBot="1" x14ac:dyDescent="0.3">
      <c r="B21" s="29" t="s">
        <v>66</v>
      </c>
      <c r="C21" s="10" t="s">
        <v>18</v>
      </c>
      <c r="D21" s="22"/>
    </row>
    <row r="22" spans="2:4" ht="15.75" thickBot="1" x14ac:dyDescent="0.3">
      <c r="B22" s="30" t="s">
        <v>67</v>
      </c>
      <c r="C22" s="11" t="s">
        <v>18</v>
      </c>
      <c r="D22" s="22"/>
    </row>
    <row r="23" spans="2:4" ht="15.75" thickBot="1" x14ac:dyDescent="0.3">
      <c r="B23" s="30" t="s">
        <v>11</v>
      </c>
      <c r="C23" s="11">
        <v>900</v>
      </c>
      <c r="D23" s="23">
        <f>C23*C13</f>
        <v>0</v>
      </c>
    </row>
    <row r="24" spans="2:4" ht="15.75" thickBot="1" x14ac:dyDescent="0.3">
      <c r="B24" s="30" t="s">
        <v>12</v>
      </c>
      <c r="C24" s="11">
        <v>500</v>
      </c>
      <c r="D24" s="23">
        <f>C24*C13</f>
        <v>0</v>
      </c>
    </row>
    <row r="25" spans="2:4" ht="15.75" thickBot="1" x14ac:dyDescent="0.3">
      <c r="B25" s="30" t="s">
        <v>13</v>
      </c>
      <c r="C25" s="11">
        <v>157.72</v>
      </c>
      <c r="D25" s="23">
        <f>C25*C13</f>
        <v>0</v>
      </c>
    </row>
    <row r="26" spans="2:4" ht="15.75" thickBot="1" x14ac:dyDescent="0.3">
      <c r="B26" s="30" t="s">
        <v>14</v>
      </c>
      <c r="C26" s="11">
        <v>100</v>
      </c>
      <c r="D26" s="23">
        <f>C26*C13</f>
        <v>0</v>
      </c>
    </row>
    <row r="27" spans="2:4" ht="15.75" thickBot="1" x14ac:dyDescent="0.3">
      <c r="B27" s="30" t="s">
        <v>15</v>
      </c>
      <c r="C27" s="11">
        <v>100</v>
      </c>
      <c r="D27" s="24">
        <f>C27*C14</f>
        <v>0</v>
      </c>
    </row>
    <row r="28" spans="2:4" ht="15.75" thickBot="1" x14ac:dyDescent="0.3">
      <c r="B28" s="30" t="s">
        <v>72</v>
      </c>
      <c r="C28" s="11">
        <v>100</v>
      </c>
      <c r="D28" s="24">
        <f>C28*C13</f>
        <v>0</v>
      </c>
    </row>
    <row r="29" spans="2:4" ht="15.75" thickBot="1" x14ac:dyDescent="0.3">
      <c r="B29" s="12" t="s">
        <v>20</v>
      </c>
      <c r="C29" s="27" t="s">
        <v>18</v>
      </c>
      <c r="D29" s="28"/>
    </row>
    <row r="30" spans="2:4" ht="15.75" thickBot="1" x14ac:dyDescent="0.3">
      <c r="B30" s="49" t="s">
        <v>19</v>
      </c>
      <c r="C30" s="50"/>
      <c r="D30" s="23">
        <f>D29+D26+D25+D24+D23+D22+D21+D27+D28</f>
        <v>0</v>
      </c>
    </row>
    <row r="31" spans="2:4" ht="7.5" customHeight="1" x14ac:dyDescent="0.25"/>
    <row r="32" spans="2:4" ht="30.75" customHeight="1" thickBot="1" x14ac:dyDescent="0.3">
      <c r="B32" s="34" t="s">
        <v>69</v>
      </c>
      <c r="C32" s="34"/>
      <c r="D32" s="34"/>
    </row>
    <row r="33" spans="2:4" ht="15.75" thickBot="1" x14ac:dyDescent="0.3">
      <c r="B33" s="13" t="s">
        <v>68</v>
      </c>
      <c r="D33" s="11">
        <f>D30</f>
        <v>0</v>
      </c>
    </row>
    <row r="34" spans="2:4" ht="175.5" customHeight="1" thickBot="1" x14ac:dyDescent="0.3">
      <c r="B34" s="67"/>
      <c r="C34" s="52"/>
      <c r="D34" s="53"/>
    </row>
    <row r="36" spans="2:4" ht="45.75" customHeight="1" thickBot="1" x14ac:dyDescent="0.3">
      <c r="B36" s="35" t="s">
        <v>55</v>
      </c>
      <c r="C36" s="35"/>
      <c r="D36" s="35"/>
    </row>
    <row r="37" spans="2:4" ht="15.75" thickBot="1" x14ac:dyDescent="0.3">
      <c r="B37" s="44" t="s">
        <v>21</v>
      </c>
      <c r="C37" s="45"/>
      <c r="D37" s="46"/>
    </row>
    <row r="38" spans="2:4" ht="15.75" thickBot="1" x14ac:dyDescent="0.3">
      <c r="B38" s="47"/>
      <c r="C38" s="48"/>
      <c r="D38" s="10" t="s">
        <v>17</v>
      </c>
    </row>
    <row r="39" spans="2:4" x14ac:dyDescent="0.25">
      <c r="B39" s="39" t="s">
        <v>56</v>
      </c>
      <c r="C39" s="40"/>
      <c r="D39" s="17"/>
    </row>
    <row r="40" spans="2:4" ht="15.75" thickBot="1" x14ac:dyDescent="0.3">
      <c r="B40" s="39" t="s">
        <v>39</v>
      </c>
      <c r="C40" s="40"/>
      <c r="D40" s="17"/>
    </row>
    <row r="41" spans="2:4" ht="15.75" thickBot="1" x14ac:dyDescent="0.3">
      <c r="B41" s="68" t="s">
        <v>22</v>
      </c>
      <c r="C41" s="69"/>
      <c r="D41" s="11">
        <f>D40+D39</f>
        <v>0</v>
      </c>
    </row>
    <row r="42" spans="2:4" x14ac:dyDescent="0.25">
      <c r="B42" s="1"/>
      <c r="C42" s="1"/>
      <c r="D42" s="15"/>
    </row>
    <row r="43" spans="2:4" ht="75.75" customHeight="1" thickBot="1" x14ac:dyDescent="0.3">
      <c r="B43" s="36" t="s">
        <v>57</v>
      </c>
      <c r="C43" s="36"/>
      <c r="D43" s="36"/>
    </row>
    <row r="44" spans="2:4" ht="15.75" thickBot="1" x14ac:dyDescent="0.3">
      <c r="B44" s="41" t="s">
        <v>56</v>
      </c>
      <c r="C44" s="42"/>
      <c r="D44" s="43"/>
    </row>
    <row r="45" spans="2:4" ht="15.75" thickBot="1" x14ac:dyDescent="0.3">
      <c r="B45" s="37" t="s">
        <v>58</v>
      </c>
      <c r="C45" s="38"/>
      <c r="D45" s="17"/>
    </row>
    <row r="46" spans="2:4" ht="15.75" thickBot="1" x14ac:dyDescent="0.3">
      <c r="B46" s="37" t="s">
        <v>30</v>
      </c>
      <c r="C46" s="38"/>
      <c r="D46" s="17"/>
    </row>
    <row r="47" spans="2:4" ht="15.75" thickBot="1" x14ac:dyDescent="0.3">
      <c r="B47" s="39" t="s">
        <v>26</v>
      </c>
      <c r="C47" s="40"/>
      <c r="D47" s="17"/>
    </row>
    <row r="48" spans="2:4" ht="15.75" thickBot="1" x14ac:dyDescent="0.3">
      <c r="B48" s="39" t="s">
        <v>23</v>
      </c>
      <c r="C48" s="40"/>
      <c r="D48" s="17"/>
    </row>
    <row r="49" spans="1:4" ht="15.75" thickBot="1" x14ac:dyDescent="0.3">
      <c r="B49" s="39" t="s">
        <v>24</v>
      </c>
      <c r="C49" s="40"/>
      <c r="D49" s="17"/>
    </row>
    <row r="50" spans="1:4" ht="15.75" thickBot="1" x14ac:dyDescent="0.3">
      <c r="B50" s="39" t="s">
        <v>27</v>
      </c>
      <c r="C50" s="40"/>
      <c r="D50" s="17"/>
    </row>
    <row r="51" spans="1:4" ht="15.75" thickBot="1" x14ac:dyDescent="0.3">
      <c r="B51" s="39" t="s">
        <v>25</v>
      </c>
      <c r="C51" s="40"/>
      <c r="D51" s="17"/>
    </row>
    <row r="52" spans="1:4" ht="15.75" thickBot="1" x14ac:dyDescent="0.3">
      <c r="B52" s="39" t="s">
        <v>28</v>
      </c>
      <c r="C52" s="40"/>
      <c r="D52" s="17"/>
    </row>
    <row r="53" spans="1:4" ht="15.75" thickBot="1" x14ac:dyDescent="0.3">
      <c r="B53" s="37" t="s">
        <v>59</v>
      </c>
      <c r="C53" s="38"/>
      <c r="D53" s="17"/>
    </row>
    <row r="54" spans="1:4" ht="15.75" thickBot="1" x14ac:dyDescent="0.3">
      <c r="B54" s="37" t="s">
        <v>32</v>
      </c>
      <c r="C54" s="38"/>
      <c r="D54" s="17"/>
    </row>
    <row r="55" spans="1:4" ht="15.75" thickBot="1" x14ac:dyDescent="0.3">
      <c r="B55" s="39" t="s">
        <v>31</v>
      </c>
      <c r="C55" s="40"/>
      <c r="D55" s="17"/>
    </row>
    <row r="56" spans="1:4" ht="15.75" thickBot="1" x14ac:dyDescent="0.3">
      <c r="B56" s="39" t="s">
        <v>51</v>
      </c>
      <c r="C56" s="40"/>
      <c r="D56" s="17"/>
    </row>
    <row r="57" spans="1:4" ht="15.75" thickBot="1" x14ac:dyDescent="0.3">
      <c r="B57" s="72" t="s">
        <v>60</v>
      </c>
      <c r="C57" s="73"/>
      <c r="D57" s="11">
        <f>SUM(D45:D56)</f>
        <v>0</v>
      </c>
    </row>
    <row r="58" spans="1:4" ht="15.75" thickBot="1" x14ac:dyDescent="0.3">
      <c r="B58" s="49" t="s">
        <v>61</v>
      </c>
      <c r="C58" s="50"/>
      <c r="D58" s="21">
        <f>D39-D57</f>
        <v>0</v>
      </c>
    </row>
    <row r="60" spans="1:4" ht="60.75" customHeight="1" thickBot="1" x14ac:dyDescent="0.3">
      <c r="A60" s="20"/>
      <c r="B60" s="33" t="s">
        <v>62</v>
      </c>
      <c r="C60" s="33"/>
      <c r="D60" s="33"/>
    </row>
    <row r="61" spans="1:4" ht="15.75" thickBot="1" x14ac:dyDescent="0.3">
      <c r="B61" s="13" t="s">
        <v>56</v>
      </c>
      <c r="D61" s="15"/>
    </row>
    <row r="62" spans="1:4" ht="119.25" customHeight="1" thickBot="1" x14ac:dyDescent="0.3">
      <c r="B62" s="51"/>
      <c r="C62" s="52"/>
      <c r="D62" s="53"/>
    </row>
    <row r="64" spans="1:4" ht="76.5" customHeight="1" thickBot="1" x14ac:dyDescent="0.3">
      <c r="A64" s="20"/>
      <c r="B64" s="36" t="s">
        <v>63</v>
      </c>
      <c r="C64" s="36"/>
      <c r="D64" s="36"/>
    </row>
    <row r="65" spans="1:4" ht="15.75" thickBot="1" x14ac:dyDescent="0.3">
      <c r="B65" s="41" t="s">
        <v>33</v>
      </c>
      <c r="C65" s="42"/>
      <c r="D65" s="43"/>
    </row>
    <row r="66" spans="1:4" ht="15.75" thickBot="1" x14ac:dyDescent="0.3">
      <c r="B66" s="70" t="s">
        <v>64</v>
      </c>
      <c r="C66" s="71"/>
      <c r="D66" s="17"/>
    </row>
    <row r="67" spans="1:4" ht="15.75" thickBot="1" x14ac:dyDescent="0.3">
      <c r="B67" s="39" t="s">
        <v>34</v>
      </c>
      <c r="C67" s="40"/>
      <c r="D67" s="17"/>
    </row>
    <row r="68" spans="1:4" ht="15.75" thickBot="1" x14ac:dyDescent="0.3">
      <c r="B68" s="39" t="s">
        <v>35</v>
      </c>
      <c r="C68" s="40"/>
      <c r="D68" s="17"/>
    </row>
    <row r="69" spans="1:4" ht="15.75" thickBot="1" x14ac:dyDescent="0.3">
      <c r="B69" s="39" t="s">
        <v>23</v>
      </c>
      <c r="C69" s="40"/>
      <c r="D69" s="17"/>
    </row>
    <row r="70" spans="1:4" ht="15.75" thickBot="1" x14ac:dyDescent="0.3">
      <c r="B70" s="39" t="s">
        <v>24</v>
      </c>
      <c r="C70" s="40"/>
      <c r="D70" s="17"/>
    </row>
    <row r="71" spans="1:4" ht="15.75" thickBot="1" x14ac:dyDescent="0.3">
      <c r="B71" s="39" t="s">
        <v>25</v>
      </c>
      <c r="C71" s="40"/>
      <c r="D71" s="17"/>
    </row>
    <row r="72" spans="1:4" ht="15.75" thickBot="1" x14ac:dyDescent="0.3">
      <c r="B72" s="39" t="s">
        <v>27</v>
      </c>
      <c r="C72" s="40"/>
      <c r="D72" s="17"/>
    </row>
    <row r="73" spans="1:4" ht="15.75" thickBot="1" x14ac:dyDescent="0.3">
      <c r="B73" s="39" t="s">
        <v>28</v>
      </c>
      <c r="C73" s="40"/>
      <c r="D73" s="17"/>
    </row>
    <row r="74" spans="1:4" ht="15.75" thickBot="1" x14ac:dyDescent="0.3">
      <c r="B74" s="39" t="s">
        <v>29</v>
      </c>
      <c r="C74" s="40"/>
      <c r="D74" s="17"/>
    </row>
    <row r="75" spans="1:4" ht="15.75" thickBot="1" x14ac:dyDescent="0.3">
      <c r="B75" s="72" t="s">
        <v>36</v>
      </c>
      <c r="C75" s="73"/>
      <c r="D75" s="11">
        <f>SUM(D66:D74)</f>
        <v>0</v>
      </c>
    </row>
    <row r="76" spans="1:4" ht="15.75" thickBot="1" x14ac:dyDescent="0.3">
      <c r="B76" s="49" t="s">
        <v>37</v>
      </c>
      <c r="C76" s="50"/>
      <c r="D76" s="21">
        <f>D40-D75</f>
        <v>0</v>
      </c>
    </row>
    <row r="78" spans="1:4" ht="58.5" customHeight="1" thickBot="1" x14ac:dyDescent="0.3">
      <c r="A78" s="20"/>
      <c r="B78" s="33" t="s">
        <v>62</v>
      </c>
      <c r="C78" s="33"/>
      <c r="D78" s="33"/>
    </row>
    <row r="79" spans="1:4" ht="15.75" thickBot="1" x14ac:dyDescent="0.3">
      <c r="B79" s="13" t="s">
        <v>38</v>
      </c>
      <c r="D79" s="15"/>
    </row>
    <row r="80" spans="1:4" ht="120" customHeight="1" thickBot="1" x14ac:dyDescent="0.3">
      <c r="B80" s="51"/>
      <c r="C80" s="52"/>
      <c r="D80" s="53"/>
    </row>
    <row r="82" spans="1:4" ht="45.75" customHeight="1" thickBot="1" x14ac:dyDescent="0.3">
      <c r="A82" s="20"/>
      <c r="B82" s="35" t="s">
        <v>52</v>
      </c>
      <c r="C82" s="35"/>
      <c r="D82" s="35"/>
    </row>
    <row r="83" spans="1:4" ht="15.75" thickBot="1" x14ac:dyDescent="0.3">
      <c r="B83" s="56" t="s">
        <v>40</v>
      </c>
      <c r="C83" s="57"/>
      <c r="D83" s="46"/>
    </row>
    <row r="84" spans="1:4" ht="15.75" thickBot="1" x14ac:dyDescent="0.3">
      <c r="B84" s="58"/>
      <c r="C84" s="59"/>
      <c r="D84" s="10" t="s">
        <v>17</v>
      </c>
    </row>
    <row r="85" spans="1:4" ht="15.75" thickBot="1" x14ac:dyDescent="0.3">
      <c r="B85" s="60" t="s">
        <v>41</v>
      </c>
      <c r="C85" s="61"/>
      <c r="D85" s="17"/>
    </row>
    <row r="86" spans="1:4" ht="15.75" thickBot="1" x14ac:dyDescent="0.3">
      <c r="B86" s="60" t="s">
        <v>42</v>
      </c>
      <c r="C86" s="61"/>
      <c r="D86" s="17"/>
    </row>
    <row r="87" spans="1:4" ht="15.75" thickBot="1" x14ac:dyDescent="0.3">
      <c r="B87" s="60" t="s">
        <v>43</v>
      </c>
      <c r="C87" s="61"/>
      <c r="D87" s="17"/>
    </row>
    <row r="88" spans="1:4" ht="15.75" thickBot="1" x14ac:dyDescent="0.3">
      <c r="B88" s="60" t="s">
        <v>44</v>
      </c>
      <c r="C88" s="61"/>
      <c r="D88" s="17"/>
    </row>
    <row r="89" spans="1:4" ht="15.75" thickBot="1" x14ac:dyDescent="0.3">
      <c r="B89" s="60" t="s">
        <v>45</v>
      </c>
      <c r="C89" s="61"/>
      <c r="D89" s="17"/>
    </row>
    <row r="90" spans="1:4" ht="15.75" thickBot="1" x14ac:dyDescent="0.3">
      <c r="B90" s="60" t="s">
        <v>46</v>
      </c>
      <c r="C90" s="61"/>
      <c r="D90" s="17"/>
    </row>
    <row r="91" spans="1:4" ht="15.75" thickBot="1" x14ac:dyDescent="0.3">
      <c r="B91" s="60" t="s">
        <v>47</v>
      </c>
      <c r="C91" s="61"/>
      <c r="D91" s="17"/>
    </row>
    <row r="92" spans="1:4" ht="15.75" thickBot="1" x14ac:dyDescent="0.3">
      <c r="B92" s="62" t="s">
        <v>40</v>
      </c>
      <c r="C92" s="63"/>
      <c r="D92" s="17"/>
    </row>
    <row r="93" spans="1:4" ht="15.75" thickBot="1" x14ac:dyDescent="0.3">
      <c r="B93" s="49" t="s">
        <v>48</v>
      </c>
      <c r="C93" s="50"/>
      <c r="D93" s="11">
        <f>D92+D90+D89+D88+D87+D86+D85+D91</f>
        <v>0</v>
      </c>
    </row>
    <row r="95" spans="1:4" ht="62.25" customHeight="1" thickBot="1" x14ac:dyDescent="0.3">
      <c r="A95" s="20"/>
      <c r="B95" s="34" t="s">
        <v>65</v>
      </c>
      <c r="C95" s="34"/>
      <c r="D95" s="34"/>
    </row>
    <row r="96" spans="1:4" ht="15.75" thickBot="1" x14ac:dyDescent="0.3">
      <c r="B96" s="13" t="str">
        <f>B85</f>
        <v>Title II - Professional Development &amp; Class Size Reducation</v>
      </c>
      <c r="D96" s="11">
        <f>D85</f>
        <v>0</v>
      </c>
    </row>
    <row r="97" spans="2:4" ht="75" customHeight="1" thickBot="1" x14ac:dyDescent="0.3">
      <c r="B97" s="51"/>
      <c r="C97" s="52"/>
      <c r="D97" s="53"/>
    </row>
    <row r="98" spans="2:4" ht="15.75" thickBot="1" x14ac:dyDescent="0.3">
      <c r="B98" s="13" t="str">
        <f>B86</f>
        <v>Title III - English Learners</v>
      </c>
      <c r="D98" s="11">
        <f>D86</f>
        <v>0</v>
      </c>
    </row>
    <row r="99" spans="2:4" ht="75" customHeight="1" thickBot="1" x14ac:dyDescent="0.3">
      <c r="B99" s="51"/>
      <c r="C99" s="52"/>
      <c r="D99" s="53"/>
    </row>
    <row r="100" spans="2:4" ht="15.75" thickBot="1" x14ac:dyDescent="0.3">
      <c r="B100" s="14" t="str">
        <f>B87</f>
        <v>Title IV, Part A - Student Support and Academic Enrichment</v>
      </c>
      <c r="D100" s="11">
        <f>D87</f>
        <v>0</v>
      </c>
    </row>
    <row r="101" spans="2:4" ht="75" customHeight="1" thickBot="1" x14ac:dyDescent="0.3">
      <c r="B101" s="51"/>
      <c r="C101" s="52"/>
      <c r="D101" s="53"/>
    </row>
    <row r="102" spans="2:4" ht="15.75" thickBot="1" x14ac:dyDescent="0.3">
      <c r="B102" s="14" t="str">
        <f>B88</f>
        <v>Title IV, Part B - 21st Century Community Learning Centers</v>
      </c>
      <c r="D102" s="11">
        <f>D88</f>
        <v>0</v>
      </c>
    </row>
    <row r="103" spans="2:4" ht="75" customHeight="1" thickBot="1" x14ac:dyDescent="0.3">
      <c r="B103" s="51"/>
      <c r="C103" s="52"/>
      <c r="D103" s="53"/>
    </row>
    <row r="104" spans="2:4" ht="15.75" thickBot="1" x14ac:dyDescent="0.3">
      <c r="B104" s="14" t="str">
        <f>B89</f>
        <v>Title V - Rural and Low-Income</v>
      </c>
      <c r="D104" s="11">
        <f>D89</f>
        <v>0</v>
      </c>
    </row>
    <row r="105" spans="2:4" ht="75" customHeight="1" thickBot="1" x14ac:dyDescent="0.3">
      <c r="B105" s="51"/>
      <c r="C105" s="52"/>
      <c r="D105" s="53"/>
    </row>
    <row r="106" spans="2:4" ht="15.75" thickBot="1" x14ac:dyDescent="0.3">
      <c r="B106" s="14" t="str">
        <f>B90</f>
        <v>Dependent Care</v>
      </c>
      <c r="D106" s="11">
        <f>D90</f>
        <v>0</v>
      </c>
    </row>
    <row r="107" spans="2:4" ht="75" customHeight="1" thickBot="1" x14ac:dyDescent="0.3">
      <c r="B107" s="51"/>
      <c r="C107" s="52"/>
      <c r="D107" s="53"/>
    </row>
    <row r="108" spans="2:4" ht="15.75" thickBot="1" x14ac:dyDescent="0.3">
      <c r="B108" s="14" t="str">
        <f>B91</f>
        <v>School Improvement</v>
      </c>
      <c r="D108" s="11">
        <f>D91</f>
        <v>0</v>
      </c>
    </row>
    <row r="109" spans="2:4" ht="75" customHeight="1" thickBot="1" x14ac:dyDescent="0.3">
      <c r="B109" s="51"/>
      <c r="C109" s="52"/>
      <c r="D109" s="53"/>
    </row>
    <row r="110" spans="2:4" ht="15.75" thickBot="1" x14ac:dyDescent="0.3">
      <c r="B110" s="14" t="str">
        <f>B92</f>
        <v>Other Federal Funds</v>
      </c>
      <c r="D110" s="11">
        <f>D92</f>
        <v>0</v>
      </c>
    </row>
    <row r="111" spans="2:4" ht="75" customHeight="1" thickBot="1" x14ac:dyDescent="0.3">
      <c r="B111" s="51"/>
      <c r="C111" s="52"/>
      <c r="D111" s="53"/>
    </row>
    <row r="112" spans="2:4" ht="15.75" thickBot="1" x14ac:dyDescent="0.3"/>
    <row r="113" spans="2:4" ht="15.75" thickBot="1" x14ac:dyDescent="0.3">
      <c r="B113" s="54" t="s">
        <v>49</v>
      </c>
      <c r="C113" s="55"/>
      <c r="D113" s="18">
        <f>D93+D41+D30</f>
        <v>0</v>
      </c>
    </row>
  </sheetData>
  <sheetProtection algorithmName="SHA-512" hashValue="+h4BE38CtUwt4GYdvN9AVaq5g1KM+LQKKgvZPBQNvlJY5FyA+ozOc3ejHAv/OcLxrswK3XKYc9gNAb2iwQ86Zg==" saltValue="NyUPlEuIczeGIi4ZUcQYHA==" spinCount="100000" sheet="1" objects="1" scenarios="1" selectLockedCells="1"/>
  <mergeCells count="71">
    <mergeCell ref="B55:C55"/>
    <mergeCell ref="B58:C58"/>
    <mergeCell ref="B53:C53"/>
    <mergeCell ref="B54:C54"/>
    <mergeCell ref="B52:C52"/>
    <mergeCell ref="B56:C56"/>
    <mergeCell ref="B57:C57"/>
    <mergeCell ref="B85:C85"/>
    <mergeCell ref="B62:D62"/>
    <mergeCell ref="B65:D65"/>
    <mergeCell ref="B66:C66"/>
    <mergeCell ref="B67:C67"/>
    <mergeCell ref="B68:C68"/>
    <mergeCell ref="B69:C69"/>
    <mergeCell ref="B70:C70"/>
    <mergeCell ref="B71:C71"/>
    <mergeCell ref="B75:C75"/>
    <mergeCell ref="B80:D80"/>
    <mergeCell ref="B76:C76"/>
    <mergeCell ref="B72:C72"/>
    <mergeCell ref="B73:C73"/>
    <mergeCell ref="B74:C74"/>
    <mergeCell ref="B51:C51"/>
    <mergeCell ref="B34:D34"/>
    <mergeCell ref="B39:C39"/>
    <mergeCell ref="B40:C40"/>
    <mergeCell ref="B41:C41"/>
    <mergeCell ref="A1:D1"/>
    <mergeCell ref="A2:D2"/>
    <mergeCell ref="A4:D4"/>
    <mergeCell ref="A16:D16"/>
    <mergeCell ref="B5:D5"/>
    <mergeCell ref="B87:C87"/>
    <mergeCell ref="B88:C88"/>
    <mergeCell ref="B89:C89"/>
    <mergeCell ref="B107:D107"/>
    <mergeCell ref="B90:C90"/>
    <mergeCell ref="B91:C91"/>
    <mergeCell ref="B92:C92"/>
    <mergeCell ref="B109:D109"/>
    <mergeCell ref="B111:D111"/>
    <mergeCell ref="B113:C113"/>
    <mergeCell ref="B64:D64"/>
    <mergeCell ref="B78:D78"/>
    <mergeCell ref="B82:D82"/>
    <mergeCell ref="B95:D95"/>
    <mergeCell ref="B97:D97"/>
    <mergeCell ref="B99:D99"/>
    <mergeCell ref="B101:D101"/>
    <mergeCell ref="B103:D103"/>
    <mergeCell ref="B105:D105"/>
    <mergeCell ref="B83:D83"/>
    <mergeCell ref="B93:C93"/>
    <mergeCell ref="B84:C84"/>
    <mergeCell ref="B86:C86"/>
    <mergeCell ref="B17:D17"/>
    <mergeCell ref="B32:D32"/>
    <mergeCell ref="B36:D36"/>
    <mergeCell ref="B43:D43"/>
    <mergeCell ref="B60:D60"/>
    <mergeCell ref="B46:C46"/>
    <mergeCell ref="B47:C47"/>
    <mergeCell ref="B48:C48"/>
    <mergeCell ref="B49:C49"/>
    <mergeCell ref="B50:C50"/>
    <mergeCell ref="B44:D44"/>
    <mergeCell ref="B45:C45"/>
    <mergeCell ref="B37:D37"/>
    <mergeCell ref="B38:C38"/>
    <mergeCell ref="B19:D19"/>
    <mergeCell ref="B30:C30"/>
  </mergeCells>
  <conditionalFormatting sqref="C13">
    <cfRule type="cellIs" dxfId="17" priority="11" operator="equal">
      <formula>0</formula>
    </cfRule>
  </conditionalFormatting>
  <conditionalFormatting sqref="D23:D28">
    <cfRule type="cellIs" dxfId="16" priority="35" operator="equal">
      <formula>0</formula>
    </cfRule>
  </conditionalFormatting>
  <conditionalFormatting sqref="D30">
    <cfRule type="cellIs" dxfId="15" priority="34" operator="equal">
      <formula>0</formula>
    </cfRule>
  </conditionalFormatting>
  <conditionalFormatting sqref="D33">
    <cfRule type="cellIs" dxfId="14" priority="32" operator="equal">
      <formula>0</formula>
    </cfRule>
  </conditionalFormatting>
  <conditionalFormatting sqref="D41:D42">
    <cfRule type="cellIs" dxfId="13" priority="24" operator="equal">
      <formula>0</formula>
    </cfRule>
  </conditionalFormatting>
  <conditionalFormatting sqref="D45:D58">
    <cfRule type="cellIs" dxfId="12" priority="19" operator="equal">
      <formula>0</formula>
    </cfRule>
  </conditionalFormatting>
  <conditionalFormatting sqref="D61">
    <cfRule type="cellIs" dxfId="11" priority="18" operator="equal">
      <formula>0</formula>
    </cfRule>
  </conditionalFormatting>
  <conditionalFormatting sqref="D66:D76">
    <cfRule type="cellIs" dxfId="10" priority="12" operator="equal">
      <formula>0</formula>
    </cfRule>
  </conditionalFormatting>
  <conditionalFormatting sqref="D79">
    <cfRule type="cellIs" dxfId="9" priority="13" operator="equal">
      <formula>0</formula>
    </cfRule>
  </conditionalFormatting>
  <conditionalFormatting sqref="D93">
    <cfRule type="cellIs" dxfId="8" priority="9" operator="equal">
      <formula>0</formula>
    </cfRule>
  </conditionalFormatting>
  <conditionalFormatting sqref="D96">
    <cfRule type="cellIs" dxfId="7" priority="8" operator="equal">
      <formula>0</formula>
    </cfRule>
  </conditionalFormatting>
  <conditionalFormatting sqref="D98">
    <cfRule type="cellIs" dxfId="6" priority="7" operator="equal">
      <formula>0</formula>
    </cfRule>
  </conditionalFormatting>
  <conditionalFormatting sqref="D100">
    <cfRule type="cellIs" dxfId="5" priority="6" operator="equal">
      <formula>0</formula>
    </cfRule>
  </conditionalFormatting>
  <conditionalFormatting sqref="D102">
    <cfRule type="cellIs" dxfId="4" priority="5" operator="equal">
      <formula>0</formula>
    </cfRule>
  </conditionalFormatting>
  <conditionalFormatting sqref="D104">
    <cfRule type="cellIs" dxfId="3" priority="4" operator="equal">
      <formula>0</formula>
    </cfRule>
  </conditionalFormatting>
  <conditionalFormatting sqref="D106">
    <cfRule type="cellIs" dxfId="2" priority="3" operator="equal">
      <formula>0</formula>
    </cfRule>
  </conditionalFormatting>
  <conditionalFormatting sqref="D108">
    <cfRule type="cellIs" dxfId="1" priority="2" operator="equal">
      <formula>0</formula>
    </cfRule>
  </conditionalFormatting>
  <conditionalFormatting sqref="D110">
    <cfRule type="cellIs" dxfId="0" priority="1" operator="equal">
      <formula>0</formula>
    </cfRule>
  </conditionalFormatting>
  <pageMargins left="0.25" right="0.25" top="0.75" bottom="0.75" header="0.3" footer="0.3"/>
  <pageSetup fitToHeight="0" orientation="portrait" r:id="rId1"/>
  <rowBreaks count="4" manualBreakCount="4">
    <brk id="30" max="16383" man="1"/>
    <brk id="58" max="3" man="1"/>
    <brk id="80" max="16383" man="1"/>
    <brk id="10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ebdaba3-fd6b-4c0a-83ab-ba7a2d9b89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A616CF87DDDE458D7D329BFEBFED88" ma:contentTypeVersion="17" ma:contentTypeDescription="Create a new document." ma:contentTypeScope="" ma:versionID="be24ddad47806a85a0747c927795b9c9">
  <xsd:schema xmlns:xsd="http://www.w3.org/2001/XMLSchema" xmlns:xs="http://www.w3.org/2001/XMLSchema" xmlns:p="http://schemas.microsoft.com/office/2006/metadata/properties" xmlns:ns3="cebdaba3-fd6b-4c0a-83ab-ba7a2d9b898b" xmlns:ns4="13d8559f-6998-48ac-8797-54301f5748bf" targetNamespace="http://schemas.microsoft.com/office/2006/metadata/properties" ma:root="true" ma:fieldsID="0b62411fce72aa1303b8baf0432d34e5" ns3:_="" ns4:_="">
    <xsd:import namespace="cebdaba3-fd6b-4c0a-83ab-ba7a2d9b898b"/>
    <xsd:import namespace="13d8559f-6998-48ac-8797-54301f5748b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AutoTags" minOccurs="0"/>
                <xsd:element ref="ns3:MediaLengthInSeconds"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daba3-fd6b-4c0a-83ab-ba7a2d9b89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d8559f-6998-48ac-8797-54301f5748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C2E1A-2886-4238-8C36-1DBD64C24234}">
  <ds:schemaRefs>
    <ds:schemaRef ds:uri="http://purl.org/dc/elements/1.1/"/>
    <ds:schemaRef ds:uri="http://purl.org/dc/dcmitype/"/>
    <ds:schemaRef ds:uri="http://schemas.microsoft.com/office/infopath/2007/PartnerControls"/>
    <ds:schemaRef ds:uri="http://schemas.microsoft.com/office/2006/metadata/properties"/>
    <ds:schemaRef ds:uri="http://purl.org/dc/terms/"/>
    <ds:schemaRef ds:uri="13d8559f-6998-48ac-8797-54301f5748bf"/>
    <ds:schemaRef ds:uri="cebdaba3-fd6b-4c0a-83ab-ba7a2d9b898b"/>
    <ds:schemaRef ds:uri="http://schemas.openxmlformats.org/package/2006/metadata/core-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FE270873-529A-463D-A1B3-43638DF9DBB7}">
  <ds:schemaRefs>
    <ds:schemaRef ds:uri="http://schemas.microsoft.com/sharepoint/v3/contenttype/forms"/>
  </ds:schemaRefs>
</ds:datastoreItem>
</file>

<file path=customXml/itemProps3.xml><?xml version="1.0" encoding="utf-8"?>
<ds:datastoreItem xmlns:ds="http://schemas.openxmlformats.org/officeDocument/2006/customXml" ds:itemID="{C74DFAE5-BA85-4BE9-B7BC-48B34F785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bdaba3-fd6b-4c0a-83ab-ba7a2d9b898b"/>
    <ds:schemaRef ds:uri="13d8559f-6998-48ac-8797-54301f574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Coordination of Resources</vt:lpstr>
    </vt:vector>
  </TitlesOfParts>
  <Company>ALSDE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Coordination of Resources and Budget</dc:title>
  <dc:creator>Dean Milanda</dc:creator>
  <cp:lastModifiedBy>Jason Isaacs</cp:lastModifiedBy>
  <cp:lastPrinted>2021-06-23T13:09:59Z</cp:lastPrinted>
  <dcterms:created xsi:type="dcterms:W3CDTF">2019-03-13T15:13:40Z</dcterms:created>
  <dcterms:modified xsi:type="dcterms:W3CDTF">2024-10-02T14:27:10Z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0x010100D4A616CF87DDDE458D7D329BFEBFED88</vt:lpwstr>
  </property>
  <property fmtid="{D5CDD505-2E9C-101B-9397-08002B2CF9AE}" pid="3" name="DocumentType">
    <vt:lpwstr>21;#Document|3acecaf3-68d0-4cef-bd8f-35a57d50a845</vt:lpwstr>
  </property>
</Properties>
</file>